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A9AC0172-1045-42AC-BCC5-9C7A67D809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F53" i="2" s="1"/>
  <c r="D40" i="2"/>
  <c r="F40" i="2" s="1"/>
  <c r="D20" i="2"/>
  <c r="F20" i="2" s="1"/>
  <c r="D15" i="2"/>
  <c r="F15" i="2" s="1"/>
  <c r="D7" i="2"/>
  <c r="F7" i="2" s="1"/>
</calcChain>
</file>

<file path=xl/sharedStrings.xml><?xml version="1.0" encoding="utf-8"?>
<sst xmlns="http://schemas.openxmlformats.org/spreadsheetml/2006/main" count="61" uniqueCount="43">
  <si>
    <t>Наименование теста</t>
  </si>
  <si>
    <t>ОБС75</t>
  </si>
  <si>
    <t>ОБС127</t>
  </si>
  <si>
    <t>ОБС73</t>
  </si>
  <si>
    <t>ОБС74</t>
  </si>
  <si>
    <t xml:space="preserve">Щитовидная железа: расширенное обследование </t>
  </si>
  <si>
    <t>АТ-ТПО (58)</t>
  </si>
  <si>
    <t xml:space="preserve">Т4 своб (55) </t>
  </si>
  <si>
    <t>Т3 своб (53)</t>
  </si>
  <si>
    <t>АТ-ТГ (57)</t>
  </si>
  <si>
    <t>Липидный профиль: расширенный не натощак (Lipid Profile: Extended )</t>
  </si>
  <si>
    <t>Холестерин – ЛПВП (32)</t>
  </si>
  <si>
    <t>Холестерин – ЛПНП (33)</t>
  </si>
  <si>
    <t>Триглицериды (30)</t>
  </si>
  <si>
    <t>Аполипопротеин А1 (219)</t>
  </si>
  <si>
    <t>Аполипопротеин В (220)</t>
  </si>
  <si>
    <t>Липопротеин (а) (1071)</t>
  </si>
  <si>
    <t>Холестерин (31)</t>
  </si>
  <si>
    <t xml:space="preserve">Липидный профиль: скрининг </t>
  </si>
  <si>
    <t>АсАТ (9)</t>
  </si>
  <si>
    <t>Билирубин общ (13)</t>
  </si>
  <si>
    <t>Билирубин прямой (14)</t>
  </si>
  <si>
    <t>Гамма-ГТ (15)</t>
  </si>
  <si>
    <t>Глюкоза (16)</t>
  </si>
  <si>
    <t>Общий белок (28)</t>
  </si>
  <si>
    <t>Креатинин (22)</t>
  </si>
  <si>
    <t>Мочевина (26)</t>
  </si>
  <si>
    <t>K/Na/Cl (39)</t>
  </si>
  <si>
    <t>Железо (48)</t>
  </si>
  <si>
    <t>Кальций (37)</t>
  </si>
  <si>
    <t>Амилаза (11)</t>
  </si>
  <si>
    <t>ЛДГ (24)</t>
  </si>
  <si>
    <t>Биохимия крови: расширенный профиль</t>
  </si>
  <si>
    <t>АлАТ (8)</t>
  </si>
  <si>
    <t xml:space="preserve">Биохимия крови: минимальный профиль </t>
  </si>
  <si>
    <t xml:space="preserve">Триглицериды (30) </t>
  </si>
  <si>
    <t xml:space="preserve">Общий белок (28) </t>
  </si>
  <si>
    <t>Фосфатаза щелочная (36)</t>
  </si>
  <si>
    <t>ОБС54</t>
  </si>
  <si>
    <t>Наименование комплекса</t>
  </si>
  <si>
    <t>Цена без скидки</t>
  </si>
  <si>
    <t>Цена со скидкой</t>
  </si>
  <si>
    <t>ТТГ (56)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</si>
</sst>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0" fontId="1" fillId="2" borderId="1" xfId="0" applyFont="1" applyFill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distributed" wrapText="1"/>
    </xf>
    <xf numFmtId="0" fontId="0" fillId="0" borderId="1" xfId="0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distributed"/>
    </xf>
    <xf numFmtId="0" fontId="3" fillId="0" borderId="1" xfId="0" applyFont="1" applyBorder="1" applyAlignment="1">
      <alignment horizontal="left" vertical="distributed"/>
    </xf>
    <xf numFmtId="0" fontId="3" fillId="0" borderId="2" xfId="0" applyFont="1" applyBorder="1" applyAlignment="1">
      <alignment horizontal="left" vertical="distributed"/>
    </xf>
    <xf numFmtId="0" fontId="0" fillId="2" borderId="1" xfId="0" applyFill="1" applyBorder="1" applyAlignment="1">
      <alignment horizontal="left" vertical="distributed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401E-B18A-426E-988C-A9D9D9A242BF}">
  <sheetPr>
    <pageSetUpPr fitToPage="1"/>
  </sheetPr>
  <dimension ref="A1:F53"/>
  <sheetViews>
    <sheetView tabSelected="1" topLeftCell="A13" zoomScale="70" zoomScaleNormal="70" workbookViewId="0">
      <selection activeCell="O34" sqref="O34"/>
    </sheetView>
  </sheetViews>
  <sheetFormatPr defaultRowHeight="18" x14ac:dyDescent="0.35"/>
  <cols>
    <col min="1" max="1" width="12.6640625" customWidth="1"/>
    <col min="2" max="2" width="35.44140625" style="2" customWidth="1"/>
    <col min="3" max="3" width="35" customWidth="1"/>
    <col min="4" max="4" width="21.88671875" customWidth="1"/>
    <col min="5" max="5" width="18.5546875" style="5" customWidth="1"/>
  </cols>
  <sheetData>
    <row r="1" spans="1:6" ht="18" customHeight="1" x14ac:dyDescent="0.3">
      <c r="A1" s="3"/>
      <c r="B1" s="3" t="s">
        <v>39</v>
      </c>
      <c r="C1" s="3" t="s">
        <v>0</v>
      </c>
      <c r="D1" s="3" t="s">
        <v>40</v>
      </c>
      <c r="E1" s="3" t="s">
        <v>41</v>
      </c>
    </row>
    <row r="2" spans="1:6" x14ac:dyDescent="0.35">
      <c r="A2" s="17" t="s">
        <v>1</v>
      </c>
      <c r="B2" s="26" t="s">
        <v>5</v>
      </c>
      <c r="C2" s="10" t="s">
        <v>42</v>
      </c>
      <c r="D2" s="6">
        <v>570</v>
      </c>
      <c r="E2" s="7"/>
    </row>
    <row r="3" spans="1:6" x14ac:dyDescent="0.35">
      <c r="A3" s="18"/>
      <c r="B3" s="27"/>
      <c r="C3" s="10" t="s">
        <v>6</v>
      </c>
      <c r="D3" s="6">
        <v>730</v>
      </c>
      <c r="E3" s="7"/>
    </row>
    <row r="4" spans="1:6" x14ac:dyDescent="0.35">
      <c r="A4" s="18"/>
      <c r="B4" s="27"/>
      <c r="C4" s="10" t="s">
        <v>8</v>
      </c>
      <c r="D4" s="6">
        <v>570</v>
      </c>
      <c r="E4" s="7"/>
    </row>
    <row r="5" spans="1:6" x14ac:dyDescent="0.35">
      <c r="A5" s="18"/>
      <c r="B5" s="27"/>
      <c r="C5" s="10" t="s">
        <v>9</v>
      </c>
      <c r="D5" s="6">
        <v>730</v>
      </c>
      <c r="E5" s="7"/>
    </row>
    <row r="6" spans="1:6" x14ac:dyDescent="0.35">
      <c r="A6" s="18"/>
      <c r="B6" s="27"/>
      <c r="C6" s="10" t="s">
        <v>7</v>
      </c>
      <c r="D6" s="6">
        <v>570</v>
      </c>
      <c r="E6" s="7"/>
    </row>
    <row r="7" spans="1:6" x14ac:dyDescent="0.35">
      <c r="A7" s="19"/>
      <c r="B7" s="28"/>
      <c r="C7" s="10"/>
      <c r="D7" s="8">
        <f>SUM(D2:D6)</f>
        <v>3170</v>
      </c>
      <c r="E7" s="8">
        <v>1500</v>
      </c>
      <c r="F7">
        <f>D7-E7</f>
        <v>1670</v>
      </c>
    </row>
    <row r="8" spans="1:6" x14ac:dyDescent="0.35">
      <c r="A8" s="20" t="s">
        <v>2</v>
      </c>
      <c r="B8" s="22" t="s">
        <v>10</v>
      </c>
      <c r="C8" s="11" t="s">
        <v>17</v>
      </c>
      <c r="D8" s="1">
        <v>185</v>
      </c>
      <c r="E8" s="4"/>
    </row>
    <row r="9" spans="1:6" x14ac:dyDescent="0.35">
      <c r="A9" s="21"/>
      <c r="B9" s="23"/>
      <c r="C9" s="11" t="s">
        <v>11</v>
      </c>
      <c r="D9" s="1">
        <v>220</v>
      </c>
      <c r="E9" s="4"/>
    </row>
    <row r="10" spans="1:6" x14ac:dyDescent="0.35">
      <c r="A10" s="21"/>
      <c r="B10" s="23"/>
      <c r="C10" s="11" t="s">
        <v>12</v>
      </c>
      <c r="D10" s="1">
        <v>220</v>
      </c>
      <c r="E10" s="4"/>
    </row>
    <row r="11" spans="1:6" x14ac:dyDescent="0.35">
      <c r="A11" s="21"/>
      <c r="B11" s="23"/>
      <c r="C11" s="11" t="s">
        <v>13</v>
      </c>
      <c r="D11" s="1">
        <v>185</v>
      </c>
      <c r="E11" s="4"/>
    </row>
    <row r="12" spans="1:6" x14ac:dyDescent="0.35">
      <c r="A12" s="21"/>
      <c r="B12" s="23"/>
      <c r="C12" s="12" t="s">
        <v>14</v>
      </c>
      <c r="D12" s="1">
        <v>450</v>
      </c>
      <c r="E12" s="4"/>
    </row>
    <row r="13" spans="1:6" x14ac:dyDescent="0.35">
      <c r="A13" s="21"/>
      <c r="B13" s="23"/>
      <c r="C13" s="11" t="s">
        <v>15</v>
      </c>
      <c r="D13" s="1">
        <v>450</v>
      </c>
      <c r="E13" s="4"/>
    </row>
    <row r="14" spans="1:6" x14ac:dyDescent="0.35">
      <c r="A14" s="21"/>
      <c r="B14" s="23"/>
      <c r="C14" s="11" t="s">
        <v>16</v>
      </c>
      <c r="D14" s="1">
        <v>560</v>
      </c>
      <c r="E14" s="4"/>
    </row>
    <row r="15" spans="1:6" x14ac:dyDescent="0.35">
      <c r="A15" s="29"/>
      <c r="B15" s="30"/>
      <c r="C15" s="11"/>
      <c r="D15" s="9">
        <f>SUM(D8:D14)</f>
        <v>2270</v>
      </c>
      <c r="E15" s="9">
        <v>1500</v>
      </c>
      <c r="F15">
        <f>D15-E15</f>
        <v>770</v>
      </c>
    </row>
    <row r="16" spans="1:6" x14ac:dyDescent="0.35">
      <c r="A16" s="17" t="s">
        <v>38</v>
      </c>
      <c r="B16" s="26" t="s">
        <v>18</v>
      </c>
      <c r="C16" s="13" t="s">
        <v>17</v>
      </c>
      <c r="D16" s="6">
        <v>185</v>
      </c>
      <c r="E16" s="7"/>
    </row>
    <row r="17" spans="1:6" x14ac:dyDescent="0.35">
      <c r="A17" s="18"/>
      <c r="B17" s="27"/>
      <c r="C17" s="13" t="s">
        <v>11</v>
      </c>
      <c r="D17" s="6">
        <v>220</v>
      </c>
      <c r="E17" s="7"/>
    </row>
    <row r="18" spans="1:6" x14ac:dyDescent="0.35">
      <c r="A18" s="18"/>
      <c r="B18" s="27"/>
      <c r="C18" s="13" t="s">
        <v>12</v>
      </c>
      <c r="D18" s="6">
        <v>220</v>
      </c>
      <c r="E18" s="7"/>
    </row>
    <row r="19" spans="1:6" x14ac:dyDescent="0.35">
      <c r="A19" s="18"/>
      <c r="B19" s="27"/>
      <c r="C19" s="13" t="s">
        <v>35</v>
      </c>
      <c r="D19" s="6">
        <v>185</v>
      </c>
      <c r="E19" s="7"/>
    </row>
    <row r="20" spans="1:6" x14ac:dyDescent="0.35">
      <c r="A20" s="19"/>
      <c r="B20" s="28"/>
      <c r="C20" s="13"/>
      <c r="D20" s="8">
        <f>SUM(D16:D19)</f>
        <v>810</v>
      </c>
      <c r="E20" s="8">
        <v>400</v>
      </c>
      <c r="F20">
        <f>D20-E20</f>
        <v>410</v>
      </c>
    </row>
    <row r="21" spans="1:6" x14ac:dyDescent="0.35">
      <c r="A21" s="20" t="s">
        <v>3</v>
      </c>
      <c r="B21" s="22" t="s">
        <v>32</v>
      </c>
      <c r="C21" s="14" t="s">
        <v>33</v>
      </c>
      <c r="D21" s="1">
        <v>165</v>
      </c>
      <c r="E21" s="4"/>
    </row>
    <row r="22" spans="1:6" x14ac:dyDescent="0.35">
      <c r="A22" s="21"/>
      <c r="B22" s="23"/>
      <c r="C22" s="14" t="s">
        <v>19</v>
      </c>
      <c r="D22" s="1">
        <v>165</v>
      </c>
      <c r="E22" s="4"/>
    </row>
    <row r="23" spans="1:6" x14ac:dyDescent="0.35">
      <c r="A23" s="21"/>
      <c r="B23" s="23"/>
      <c r="C23" s="14" t="s">
        <v>20</v>
      </c>
      <c r="D23" s="1">
        <v>185</v>
      </c>
      <c r="E23" s="4"/>
    </row>
    <row r="24" spans="1:6" x14ac:dyDescent="0.35">
      <c r="A24" s="21"/>
      <c r="B24" s="23"/>
      <c r="C24" s="14" t="s">
        <v>21</v>
      </c>
      <c r="D24" s="1">
        <v>185</v>
      </c>
      <c r="E24" s="4"/>
    </row>
    <row r="25" spans="1:6" x14ac:dyDescent="0.35">
      <c r="A25" s="21"/>
      <c r="B25" s="23"/>
      <c r="C25" s="14" t="s">
        <v>22</v>
      </c>
      <c r="D25" s="1">
        <v>185</v>
      </c>
      <c r="E25" s="4"/>
    </row>
    <row r="26" spans="1:6" x14ac:dyDescent="0.35">
      <c r="A26" s="21"/>
      <c r="B26" s="23"/>
      <c r="C26" s="14" t="s">
        <v>23</v>
      </c>
      <c r="D26" s="1">
        <v>165</v>
      </c>
      <c r="E26" s="4"/>
    </row>
    <row r="27" spans="1:6" x14ac:dyDescent="0.35">
      <c r="A27" s="21"/>
      <c r="B27" s="23"/>
      <c r="C27" s="14" t="s">
        <v>24</v>
      </c>
      <c r="D27" s="1">
        <v>165</v>
      </c>
      <c r="E27" s="4"/>
    </row>
    <row r="28" spans="1:6" x14ac:dyDescent="0.35">
      <c r="A28" s="21"/>
      <c r="B28" s="23"/>
      <c r="C28" s="14" t="s">
        <v>25</v>
      </c>
      <c r="D28" s="1">
        <v>165</v>
      </c>
      <c r="E28" s="4"/>
    </row>
    <row r="29" spans="1:6" x14ac:dyDescent="0.35">
      <c r="A29" s="21"/>
      <c r="B29" s="23"/>
      <c r="C29" s="14" t="s">
        <v>26</v>
      </c>
      <c r="D29" s="1">
        <v>165</v>
      </c>
      <c r="E29" s="4"/>
    </row>
    <row r="30" spans="1:6" x14ac:dyDescent="0.35">
      <c r="A30" s="21"/>
      <c r="B30" s="23"/>
      <c r="C30" s="14" t="s">
        <v>37</v>
      </c>
      <c r="D30" s="1">
        <v>165</v>
      </c>
      <c r="E30" s="4"/>
    </row>
    <row r="31" spans="1:6" x14ac:dyDescent="0.35">
      <c r="A31" s="21"/>
      <c r="B31" s="23"/>
      <c r="C31" s="14" t="s">
        <v>17</v>
      </c>
      <c r="D31" s="1">
        <v>185</v>
      </c>
      <c r="E31" s="4"/>
    </row>
    <row r="32" spans="1:6" x14ac:dyDescent="0.35">
      <c r="A32" s="21"/>
      <c r="B32" s="23"/>
      <c r="C32" s="14" t="s">
        <v>27</v>
      </c>
      <c r="D32" s="1">
        <v>185</v>
      </c>
      <c r="E32" s="4"/>
    </row>
    <row r="33" spans="1:6" x14ac:dyDescent="0.35">
      <c r="A33" s="21"/>
      <c r="B33" s="23"/>
      <c r="C33" s="14" t="s">
        <v>11</v>
      </c>
      <c r="D33" s="1">
        <v>220</v>
      </c>
      <c r="E33" s="4"/>
    </row>
    <row r="34" spans="1:6" x14ac:dyDescent="0.35">
      <c r="A34" s="21"/>
      <c r="B34" s="23"/>
      <c r="C34" s="14" t="s">
        <v>12</v>
      </c>
      <c r="D34" s="1">
        <v>220</v>
      </c>
      <c r="E34" s="4"/>
    </row>
    <row r="35" spans="1:6" x14ac:dyDescent="0.35">
      <c r="A35" s="21"/>
      <c r="B35" s="23"/>
      <c r="C35" s="14" t="s">
        <v>28</v>
      </c>
      <c r="D35" s="1">
        <v>205</v>
      </c>
      <c r="E35" s="4"/>
    </row>
    <row r="36" spans="1:6" x14ac:dyDescent="0.35">
      <c r="A36" s="21"/>
      <c r="B36" s="23"/>
      <c r="C36" s="14" t="s">
        <v>29</v>
      </c>
      <c r="D36" s="1">
        <v>165</v>
      </c>
      <c r="E36" s="4"/>
    </row>
    <row r="37" spans="1:6" x14ac:dyDescent="0.35">
      <c r="A37" s="21"/>
      <c r="B37" s="23"/>
      <c r="C37" s="14" t="s">
        <v>30</v>
      </c>
      <c r="D37" s="1">
        <v>205</v>
      </c>
      <c r="E37" s="4"/>
    </row>
    <row r="38" spans="1:6" x14ac:dyDescent="0.35">
      <c r="A38" s="21"/>
      <c r="B38" s="23"/>
      <c r="C38" s="14" t="s">
        <v>31</v>
      </c>
      <c r="D38" s="1">
        <v>185</v>
      </c>
      <c r="E38" s="4"/>
    </row>
    <row r="39" spans="1:6" x14ac:dyDescent="0.35">
      <c r="A39" s="21"/>
      <c r="B39" s="23"/>
      <c r="C39" s="14" t="s">
        <v>13</v>
      </c>
      <c r="D39" s="1">
        <v>185</v>
      </c>
      <c r="E39" s="4"/>
    </row>
    <row r="40" spans="1:6" x14ac:dyDescent="0.35">
      <c r="A40" s="21"/>
      <c r="B40" s="23"/>
      <c r="C40" s="15"/>
      <c r="D40" s="9">
        <f>SUM(D21:D39)</f>
        <v>3465</v>
      </c>
      <c r="E40" s="9">
        <v>1500</v>
      </c>
      <c r="F40">
        <f>D40-E40</f>
        <v>1965</v>
      </c>
    </row>
    <row r="41" spans="1:6" x14ac:dyDescent="0.35">
      <c r="A41" s="24" t="s">
        <v>4</v>
      </c>
      <c r="B41" s="25" t="s">
        <v>34</v>
      </c>
      <c r="C41" s="13" t="s">
        <v>33</v>
      </c>
      <c r="D41" s="6">
        <v>165</v>
      </c>
      <c r="E41" s="7"/>
    </row>
    <row r="42" spans="1:6" x14ac:dyDescent="0.35">
      <c r="A42" s="24"/>
      <c r="B42" s="25"/>
      <c r="C42" s="13" t="s">
        <v>19</v>
      </c>
      <c r="D42" s="6">
        <v>165</v>
      </c>
      <c r="E42" s="7"/>
    </row>
    <row r="43" spans="1:6" x14ac:dyDescent="0.35">
      <c r="A43" s="24"/>
      <c r="B43" s="25"/>
      <c r="C43" s="13" t="s">
        <v>20</v>
      </c>
      <c r="D43" s="6">
        <v>185</v>
      </c>
      <c r="E43" s="7"/>
    </row>
    <row r="44" spans="1:6" x14ac:dyDescent="0.35">
      <c r="A44" s="24"/>
      <c r="B44" s="25"/>
      <c r="C44" s="13" t="s">
        <v>21</v>
      </c>
      <c r="D44" s="6">
        <v>185</v>
      </c>
      <c r="E44" s="7"/>
    </row>
    <row r="45" spans="1:6" x14ac:dyDescent="0.35">
      <c r="A45" s="24"/>
      <c r="B45" s="25"/>
      <c r="C45" s="13" t="s">
        <v>22</v>
      </c>
      <c r="D45" s="6">
        <v>185</v>
      </c>
      <c r="E45" s="7"/>
    </row>
    <row r="46" spans="1:6" x14ac:dyDescent="0.35">
      <c r="A46" s="24"/>
      <c r="B46" s="25"/>
      <c r="C46" s="13" t="s">
        <v>23</v>
      </c>
      <c r="D46" s="6">
        <v>165</v>
      </c>
      <c r="E46" s="7"/>
    </row>
    <row r="47" spans="1:6" x14ac:dyDescent="0.35">
      <c r="A47" s="24"/>
      <c r="B47" s="25"/>
      <c r="C47" s="13" t="s">
        <v>36</v>
      </c>
      <c r="D47" s="6">
        <v>165</v>
      </c>
      <c r="E47" s="7"/>
    </row>
    <row r="48" spans="1:6" x14ac:dyDescent="0.35">
      <c r="A48" s="24"/>
      <c r="B48" s="25"/>
      <c r="C48" s="13" t="s">
        <v>17</v>
      </c>
      <c r="D48" s="6">
        <v>185</v>
      </c>
      <c r="E48" s="7"/>
    </row>
    <row r="49" spans="1:6" x14ac:dyDescent="0.35">
      <c r="A49" s="24"/>
      <c r="B49" s="25"/>
      <c r="C49" s="13" t="s">
        <v>27</v>
      </c>
      <c r="D49" s="6">
        <v>390</v>
      </c>
      <c r="E49" s="7"/>
    </row>
    <row r="50" spans="1:6" x14ac:dyDescent="0.35">
      <c r="A50" s="24"/>
      <c r="B50" s="25"/>
      <c r="C50" s="13" t="s">
        <v>25</v>
      </c>
      <c r="D50" s="6">
        <v>165</v>
      </c>
      <c r="E50" s="7"/>
    </row>
    <row r="51" spans="1:6" x14ac:dyDescent="0.35">
      <c r="A51" s="24"/>
      <c r="B51" s="25"/>
      <c r="C51" s="13" t="s">
        <v>26</v>
      </c>
      <c r="D51" s="6">
        <v>165</v>
      </c>
      <c r="E51" s="7"/>
    </row>
    <row r="52" spans="1:6" x14ac:dyDescent="0.35">
      <c r="A52" s="24"/>
      <c r="B52" s="25"/>
      <c r="C52" s="13" t="s">
        <v>37</v>
      </c>
      <c r="D52" s="6">
        <v>165</v>
      </c>
      <c r="E52" s="7"/>
    </row>
    <row r="53" spans="1:6" x14ac:dyDescent="0.35">
      <c r="A53" s="24"/>
      <c r="B53" s="25"/>
      <c r="C53" s="16"/>
      <c r="D53" s="8">
        <f>SUM(D41:D52)</f>
        <v>2285</v>
      </c>
      <c r="E53" s="8">
        <v>1000</v>
      </c>
      <c r="F53">
        <f>D53-E53</f>
        <v>1285</v>
      </c>
    </row>
  </sheetData>
  <mergeCells count="10">
    <mergeCell ref="A8:A15"/>
    <mergeCell ref="A2:A7"/>
    <mergeCell ref="B2:B7"/>
    <mergeCell ref="B8:B15"/>
    <mergeCell ref="A16:A20"/>
    <mergeCell ref="A21:A40"/>
    <mergeCell ref="B21:B40"/>
    <mergeCell ref="A41:A53"/>
    <mergeCell ref="B41:B53"/>
    <mergeCell ref="B16:B20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2024-02-29T10:45:28Z</dcterms:modified>
</cp:coreProperties>
</file>